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G32" i="1" l="1"/>
  <c r="H32" i="1" s="1"/>
  <c r="G41" i="1"/>
  <c r="H41" i="1" s="1"/>
  <c r="G14" i="1"/>
  <c r="H14" i="1"/>
  <c r="G39" i="1"/>
  <c r="H39" i="1" s="1"/>
  <c r="G38" i="1"/>
  <c r="H38" i="1" s="1"/>
  <c r="G30" i="1" l="1"/>
  <c r="H30" i="1" s="1"/>
  <c r="G31" i="1"/>
  <c r="H31" i="1" s="1"/>
  <c r="G33" i="1"/>
  <c r="H33" i="1" s="1"/>
  <c r="G34" i="1"/>
  <c r="H34" i="1" s="1"/>
  <c r="G35" i="1"/>
  <c r="H35" i="1" s="1"/>
  <c r="G36" i="1"/>
  <c r="H36" i="1" s="1"/>
  <c r="G37" i="1"/>
  <c r="H37" i="1" s="1"/>
  <c r="G40" i="1"/>
  <c r="H40" i="1" s="1"/>
  <c r="G42" i="1"/>
  <c r="H42" i="1" s="1"/>
  <c r="G43" i="1"/>
  <c r="H43" i="1" s="1"/>
  <c r="G17" i="1"/>
  <c r="H17" i="1" s="1"/>
  <c r="G15" i="1"/>
  <c r="H15" i="1" s="1"/>
  <c r="G16" i="1"/>
  <c r="H16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13" i="1"/>
  <c r="H13" i="1" s="1"/>
</calcChain>
</file>

<file path=xl/sharedStrings.xml><?xml version="1.0" encoding="utf-8"?>
<sst xmlns="http://schemas.openxmlformats.org/spreadsheetml/2006/main" count="162" uniqueCount="125">
  <si>
    <t>Tehlike</t>
  </si>
  <si>
    <t>Riskler</t>
  </si>
  <si>
    <t>Olasılık</t>
  </si>
  <si>
    <t>Şiddet</t>
  </si>
  <si>
    <t>Risk skoru</t>
  </si>
  <si>
    <t>Öncelik</t>
  </si>
  <si>
    <t>No</t>
  </si>
  <si>
    <t>Alınacak Önlemler</t>
  </si>
  <si>
    <t>Risk Tespiti</t>
  </si>
  <si>
    <t>Aksiyon</t>
  </si>
  <si>
    <t>Mevcut Önlemler</t>
  </si>
  <si>
    <t>Açıklama/Gerçekleşme</t>
  </si>
  <si>
    <t>İş Sağlığı ve Güvenliği</t>
  </si>
  <si>
    <t>Risk Değerlendirme Raporu</t>
  </si>
  <si>
    <t>Yönetici</t>
  </si>
  <si>
    <t>Site Bekçisi</t>
  </si>
  <si>
    <t>İSG Kurulu :</t>
  </si>
  <si>
    <t>Yayın Tarihi :</t>
  </si>
  <si>
    <t>Bölüm</t>
  </si>
  <si>
    <t>Site Alanı</t>
  </si>
  <si>
    <t>Site içerisinde çeşitli amaçlarla bulunan hortumlar</t>
  </si>
  <si>
    <t>Otomatik sulama sistemi</t>
  </si>
  <si>
    <t>Bireysel sulama için kullanılan hortumların kullanılmadığı anlarda tehlike arz etmeyecek yerlere kaldırılması</t>
  </si>
  <si>
    <t>Takılıp düşme/yaralanma</t>
  </si>
  <si>
    <t>Site içerisindeki bahçe aletleri</t>
  </si>
  <si>
    <t>Bekçi kulübesinin yanında tüm aletler uygun biçimde düzenlenecek ve bekçinin haberi olmadan alınmayacaktır</t>
  </si>
  <si>
    <t>Site bekçisi ve sakinleri konu ile ilgili bilgilendirilecektir</t>
  </si>
  <si>
    <t>Site içerisindeki hafriyat malzemeleri (Kum,tuğla vb.)</t>
  </si>
  <si>
    <t>Hafriyat malzemeleri için uygun yer belirlenip yaya yolu üzerinden kaldırılacaktır.</t>
  </si>
  <si>
    <t>Site içiresinde bisiklet kullanımı</t>
  </si>
  <si>
    <t>Yayaya çarpıp düşme/yaralanma</t>
  </si>
  <si>
    <t>Site içerisinde bisikletle sürat yapılmamalı, gerekirse bisikletler yaya yolu üzerinde el ile taşınmalı</t>
  </si>
  <si>
    <t>Site bekçisi ve sakinleri konu ile ilgili uyarılacaktır.</t>
  </si>
  <si>
    <t>Site içerisine araç girmesi</t>
  </si>
  <si>
    <t>Yaya veya bisikletliye çarpıp kaza olması/ düşme-yaralanma</t>
  </si>
  <si>
    <t>Site içerisine araç girişi yasaklanmıştır</t>
  </si>
  <si>
    <t>Site içerisine araç girmemesi için site giriş kapılarına uyarıcı "Araç Giremez" levhası koyulması</t>
  </si>
  <si>
    <t>Site yöneticisi uyarı levhasını temin edecektir.</t>
  </si>
  <si>
    <t>Budama yapılan bitkilerin budanan kısımlarının ortada bırakılması</t>
  </si>
  <si>
    <t>Budama yapılan bitki artıkları derhal tehlike arz etmeyecek bölgeye götürülmeli</t>
  </si>
  <si>
    <t>Bekçi bilgilendirilecek</t>
  </si>
  <si>
    <t>Bekçinin kişisel koruyucu donanımları olmadan budama yapması</t>
  </si>
  <si>
    <t>Yaralanma</t>
  </si>
  <si>
    <t xml:space="preserve">Uygun iş eldivenleri bulundurulacaktır. </t>
  </si>
  <si>
    <t>Çim biçimi</t>
  </si>
  <si>
    <t>Çim biçme makinesinin kullanma talimatlarına uyulacak, gerekli bakımları yapılacak, gerekli KKD kullanılacaktır.</t>
  </si>
  <si>
    <t>Bekçi bilgilendirilecek, sorumlu kişi tarafından cihaz bakımları takip edilecektir.</t>
  </si>
  <si>
    <t>Site içerisindeki hafriyat malzemeleri (Kum,tuğla vb.) el ile taşınması</t>
  </si>
  <si>
    <t>Bel ve sırt ağrıları oluşması</t>
  </si>
  <si>
    <t>Malzeme taşınması için el arabası mevcuttur</t>
  </si>
  <si>
    <t>Yüklü miktarda ağırlık taşımaması için bekçi uyarılacak, el arabasının yıpranması durumunda yenisi ile değiştirilecektir</t>
  </si>
  <si>
    <t>Bekçi konu ile ilgili bilgilendirilecek, yönetici temin konusunda sorumlu olacaktır</t>
  </si>
  <si>
    <t>Biçilen çim artıkları</t>
  </si>
  <si>
    <t>El ve vücut yardımı ile taşınması sonucunda bel ve sırtta deformasyon, takılıp düşme</t>
  </si>
  <si>
    <t>El arabası</t>
  </si>
  <si>
    <t>Biçilen çimler el arabası yardımıyla uygun mevkiye götürülecektir</t>
  </si>
  <si>
    <t>Merdiven kullanımı</t>
  </si>
  <si>
    <t>Yüksekten düşme, yaralanma</t>
  </si>
  <si>
    <t>Merdiven ile çalışılan ortamlarda merdivenin kaymaması için takoz konulacak, çalışma anında yanında gözetmen bulunacak</t>
  </si>
  <si>
    <t>Çatıda çalışma</t>
  </si>
  <si>
    <t>Eğer bekçi veya başka bir işçi çatıda çalışacaksa emniyet halatı ve diğer koruyucu donanımları kullanmalıdır.</t>
  </si>
  <si>
    <t>Yönetici emniyet halatı temin edecek. Konu ile ilgili bekçi ve site sakinleri bilgilendirilecektir.</t>
  </si>
  <si>
    <t>Elektrik Panoları</t>
  </si>
  <si>
    <t>Elektrik çarpması</t>
  </si>
  <si>
    <t>Panolar metal hücre içine alınmıştır</t>
  </si>
  <si>
    <t>Pano kapakları daima kilitli olmalıdır. Anahtarlar sadece sorumlu kişilerde bulunmalıdır</t>
  </si>
  <si>
    <t>Site bekçisi ve sakinleri konu ile ilgili bilgilendirilecektir.</t>
  </si>
  <si>
    <t>Pano içlerindeki gazete, bez, deterjan vb. malzemeler pano içerisinden çıkartılacak, pano içine ve üstü temiz bırakılacaktır.</t>
  </si>
  <si>
    <t>Bekçi ve sorumlu kişiler bilgilendirilecektir.</t>
  </si>
  <si>
    <t>Elektrik çarpması, yangın</t>
  </si>
  <si>
    <t>Ana Panoda kaçak akım rölesi olup olmadığı bir uzmana kontrol ettirilmeli, yok ise temin edilmelidir</t>
  </si>
  <si>
    <t>Ana dağıtım panosundaki tüm ekipmanın yönetmeliğe uygun olup olmadığı bir uzmana kontrol ettirilmeli, gerekiyorsa uygun ekipman kullanılmalıdır</t>
  </si>
  <si>
    <t>Sorumlu yönetici işi takip edecektir.</t>
  </si>
  <si>
    <t>Ana dağıtım panosu düzenli olarak bekçi tarafından kontrol edilmeli, sıradışı bir durum halinde yöneticiye haber verilmeli gerekirse ana şalteri kapatmalıdır</t>
  </si>
  <si>
    <t>Bekçi konu ile ilgili bilgilendirilecektir</t>
  </si>
  <si>
    <t>Geçerlilik Süresi:</t>
  </si>
  <si>
    <t>Yayın tarihinden itibaren</t>
  </si>
  <si>
    <t>Adınlatma</t>
  </si>
  <si>
    <t>Karanlık ortamdan kaynaklanan takılma, sendeleme, düşme, yaralanma</t>
  </si>
  <si>
    <t>Pano içlerindeki malzemenin kaçaktan dolayı tutuşması</t>
  </si>
  <si>
    <t>Elektrik Panoları içindeki kirlilik</t>
  </si>
  <si>
    <t>Elektrik Tesisatında kaçak akım rölesi olmaması</t>
  </si>
  <si>
    <t>Elektrik Tesisatının uygunluğu</t>
  </si>
  <si>
    <t>Elektrik Tesisatında eskimeye bağlı tehlikeler</t>
  </si>
  <si>
    <t>Aydınlatma armatürlerindeki eksik ve kırık lambaların yenileri ile değiştirilmesi, çalışıp çalışmadığının bekçi tarafından her akşamüstü kontrol edilmesi gerekmektedir</t>
  </si>
  <si>
    <t>Bekçi kulübesi içindeki hidrofor ve pompa tesisatları</t>
  </si>
  <si>
    <t>Bekçi Kulübesi</t>
  </si>
  <si>
    <t>Yaşam alanının daralmasından dolayı bekçi ve ailesi üzerindeki psikolojik etkenler</t>
  </si>
  <si>
    <t>Hidrofor tesisatının site içerisinde daha uygun bir yer belirlenip oraya taşınması gerekmektedir</t>
  </si>
  <si>
    <t>Site yöneticisi konu ile ilgili site sakinlerini bilgilendirecek, gereğinin yapılması için sorumlu olacaktır</t>
  </si>
  <si>
    <t>Bekçi kulübesi içerisindeki gürültü</t>
  </si>
  <si>
    <t>Yangın çıkma riski</t>
  </si>
  <si>
    <t>Bekçi kulübesi içindeki Elektrik panoları</t>
  </si>
  <si>
    <t>Hidrofor sistemnine ait elektrik panolarının hidrofor ile birlikte site içerisinde daha uygun bir yer belirlenip oraya taşınması gerekmektedir</t>
  </si>
  <si>
    <t>Elektrik şoku, elektrik çarpması</t>
  </si>
  <si>
    <t>Arıtma Bölümü</t>
  </si>
  <si>
    <t>Arıtma sistemi</t>
  </si>
  <si>
    <t>Bekçi kulübesi içindeki Elektrik panoları üzerinde bulunan evsel malzemeler</t>
  </si>
  <si>
    <t>Panoların üzerlerindeki evsel malzemeler uygun yerlere kaldırılmalı, pano odası evsel malzemelerden arındırılmalı, çocukların ve sorumlu olmayan kişilerin giremeyeceği şekilde kilitli olmalıdır</t>
  </si>
  <si>
    <t>Bekçi konu ile ilgili bilgilendirilecektir. Site yöneticisi durumu takip edecek, bekçiyi sorumlu olarak belirleyecektir</t>
  </si>
  <si>
    <t>Site içerisinde bulunan rögar kapakları</t>
  </si>
  <si>
    <t>Kapakların kilitli olmaması durumunda ilgisiz kişiler tarafından açılması, içine düşme, yaralanma</t>
  </si>
  <si>
    <t xml:space="preserve">Site içerisindeki tüm rögar kapaklarına kilit sistemi yapılacak, anahtarlar sadece sorumlu kişilerde (bekçi, yönetim) bulunacak </t>
  </si>
  <si>
    <t>Site yönetimi konuyu takip edecek, kilit mekanizmasının yapılmasını sağlayacaktır</t>
  </si>
  <si>
    <t>Site içerisinde belirli belirsiz konulan evsel malzemeler (saksılar, sandalyeler, mobilyalar)</t>
  </si>
  <si>
    <t>Site sakinleri konu ile ilgili uyarılacak, blokların yanlarında malzemelerini istiflemeyecektir</t>
  </si>
  <si>
    <t>Arıtmadan kaynaklanan hastalık ve parazitler</t>
  </si>
  <si>
    <t>Arıtma sisteminin periyodik bakımları yapılmakta, atık suların ölçümleri yaptırılmaktadır.</t>
  </si>
  <si>
    <t>Site yöneticisi konu ile ilgilenecektir</t>
  </si>
  <si>
    <t>Arıtma sistemi üzerindeki elektrik panolarının açıkta olması, kilit mekanizmasının bulunmamasından kaynaklanan elektrik çarpması</t>
  </si>
  <si>
    <t>Arıtma sistemi üzerindeki elektrik panolarına kilit mekanizması konulacak, anahtarlar sadece sorumlu kişilerde bulunacaktır.</t>
  </si>
  <si>
    <t>Arıtma Tankının üzerinde bulunan melzemelerin kişilerin üzerine düşmesi</t>
  </si>
  <si>
    <t>Tank üzerindeki malzemeler kontrollü bir biçimde indirilecek, tankın üzerinde herhangi ilgisiz malzeme bulundurulmayacaktır</t>
  </si>
  <si>
    <t>Tankın üzerinde korkuluklar mevcuttur ancak malzeme istifi için uygun değildir</t>
  </si>
  <si>
    <t>Sorumlu yönetici işi takip edecek, site bekçisi tarafından malzemeler indirilecektir</t>
  </si>
  <si>
    <t>Arıtma sisteminin bazı atık su borularının dışarıya açık olması ve kırılıp, atık suyun çevreye yayılma ihtimali</t>
  </si>
  <si>
    <t>Arıtma sisteminin etrafına çocukların ve diğer kişilerin arıtma sistemine temas edemeyeceği şekilde tel-çit çekilmelidir</t>
  </si>
  <si>
    <t>Adres:</t>
  </si>
  <si>
    <t>Mutfak ve banyo-tuvalet aspiratörleri</t>
  </si>
  <si>
    <t>Anemostadlar sürekli açık tutulacaktır. Sürekli olarak site bekçisi ve daire sahipleri tarafından kontrol edilmelidir</t>
  </si>
  <si>
    <t>Site sakinleri ve bekçi konu ile ilgili bilgilendirilecektir</t>
  </si>
  <si>
    <t>Fanların dışarıya açılan menfez ve anemostadlarının kapalı olmasına bağlı yangın ve biyolojik riskler</t>
  </si>
  <si>
    <t>……………………. Sitesi</t>
  </si>
  <si>
    <t>………………………………..</t>
  </si>
  <si>
    <t>…………..yıldır.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</si>
</sst>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1" fillId="0" borderId="0" xfId="0" applyFont="1"/>
    <xf numFmtId="0" fontId="5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2" zoomScaleNormal="100" workbookViewId="0">
      <pane ySplit="1320" activePane="bottomLeft"/>
      <selection activeCell="A12" sqref="A12:XFD12"/>
      <selection pane="bottomLeft" activeCell="O4" sqref="O4"/>
    </sheetView>
  </sheetViews>
  <sheetFormatPr defaultRowHeight="15" x14ac:dyDescent="0.25"/>
  <cols>
    <col min="1" max="1" width="6.85546875" customWidth="1"/>
    <col min="2" max="2" width="4.42578125" customWidth="1"/>
    <col min="3" max="4" width="21.85546875" customWidth="1"/>
    <col min="5" max="8" width="5.42578125" customWidth="1"/>
    <col min="9" max="9" width="16.5703125" customWidth="1"/>
    <col min="10" max="10" width="20.42578125" customWidth="1"/>
    <col min="11" max="11" width="22.85546875" customWidth="1"/>
    <col min="12" max="12" width="13.85546875" customWidth="1"/>
  </cols>
  <sheetData>
    <row r="1" spans="1:12" ht="21.75" customHeight="1" x14ac:dyDescent="0.3">
      <c r="B1" s="30" t="s">
        <v>122</v>
      </c>
      <c r="C1" s="30"/>
      <c r="D1" s="30"/>
      <c r="E1" s="30"/>
      <c r="F1" s="30"/>
      <c r="G1" s="30"/>
      <c r="H1" s="30"/>
      <c r="I1" s="30"/>
      <c r="J1" s="30"/>
      <c r="K1" s="30"/>
    </row>
    <row r="2" spans="1:12" ht="21.75" customHeight="1" x14ac:dyDescent="0.3"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</row>
    <row r="3" spans="1:12" ht="21.75" customHeight="1" x14ac:dyDescent="0.3">
      <c r="B3" s="30" t="s">
        <v>13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5" customHeight="1" x14ac:dyDescent="0.25">
      <c r="B4" s="2"/>
      <c r="J4" s="2"/>
      <c r="K4" s="2"/>
    </row>
    <row r="5" spans="1:12" x14ac:dyDescent="0.25">
      <c r="C5" s="9" t="s">
        <v>117</v>
      </c>
      <c r="D5" s="21"/>
      <c r="E5" s="21"/>
      <c r="F5" s="21"/>
      <c r="G5" s="21"/>
      <c r="H5" s="21"/>
      <c r="I5" s="21"/>
      <c r="J5" s="9" t="s">
        <v>17</v>
      </c>
      <c r="K5" s="7"/>
    </row>
    <row r="6" spans="1:12" x14ac:dyDescent="0.25">
      <c r="C6" s="9"/>
      <c r="D6" s="3"/>
      <c r="E6" s="3"/>
      <c r="F6" s="3"/>
      <c r="G6" s="3"/>
      <c r="H6" s="3"/>
      <c r="I6" s="3"/>
      <c r="J6" s="10" t="s">
        <v>75</v>
      </c>
      <c r="K6" s="11" t="s">
        <v>76</v>
      </c>
    </row>
    <row r="7" spans="1:12" ht="15" customHeight="1" x14ac:dyDescent="0.25">
      <c r="B7" s="31" t="s">
        <v>16</v>
      </c>
      <c r="C7" s="31"/>
      <c r="D7" s="3" t="s">
        <v>123</v>
      </c>
      <c r="E7" s="25" t="s">
        <v>14</v>
      </c>
      <c r="F7" s="25"/>
      <c r="G7" s="2"/>
      <c r="H7" s="2"/>
      <c r="I7" s="2"/>
      <c r="K7" s="3" t="s">
        <v>124</v>
      </c>
    </row>
    <row r="8" spans="1:12" ht="15" customHeight="1" x14ac:dyDescent="0.25">
      <c r="B8" s="2"/>
      <c r="C8" s="2"/>
      <c r="D8" s="3" t="s">
        <v>123</v>
      </c>
      <c r="E8" s="25" t="s">
        <v>14</v>
      </c>
      <c r="F8" s="25"/>
      <c r="G8" s="2"/>
      <c r="H8" s="2"/>
      <c r="I8" s="2"/>
      <c r="J8" s="9"/>
      <c r="K8" s="3"/>
    </row>
    <row r="9" spans="1:12" ht="15" customHeight="1" x14ac:dyDescent="0.25">
      <c r="B9" s="2"/>
      <c r="C9" s="2"/>
      <c r="D9" s="3" t="s">
        <v>123</v>
      </c>
      <c r="E9" s="8" t="s">
        <v>15</v>
      </c>
      <c r="F9" s="8"/>
      <c r="G9" s="2"/>
      <c r="H9" s="2"/>
      <c r="I9" s="2"/>
      <c r="J9" s="2"/>
    </row>
    <row r="10" spans="1:12" ht="15" customHeight="1" x14ac:dyDescent="0.25">
      <c r="B10" s="2"/>
      <c r="C10" s="2"/>
      <c r="D10" s="3"/>
      <c r="E10" s="8"/>
      <c r="F10" s="8"/>
      <c r="G10" s="2"/>
      <c r="H10" s="2"/>
      <c r="I10" s="2"/>
      <c r="J10" s="2"/>
      <c r="K10" s="3"/>
    </row>
    <row r="11" spans="1:12" ht="15" customHeight="1" x14ac:dyDescent="0.25">
      <c r="A11" s="26" t="s">
        <v>8</v>
      </c>
      <c r="B11" s="27"/>
      <c r="C11" s="27"/>
      <c r="D11" s="27"/>
      <c r="E11" s="27"/>
      <c r="F11" s="27"/>
      <c r="G11" s="27"/>
      <c r="H11" s="27"/>
      <c r="I11" s="28"/>
      <c r="J11" s="29" t="s">
        <v>9</v>
      </c>
      <c r="K11" s="29"/>
    </row>
    <row r="12" spans="1:12" ht="51" customHeight="1" x14ac:dyDescent="0.25">
      <c r="A12" s="12" t="s">
        <v>18</v>
      </c>
      <c r="B12" s="12" t="s">
        <v>6</v>
      </c>
      <c r="C12" s="13" t="s">
        <v>0</v>
      </c>
      <c r="D12" s="13" t="s">
        <v>1</v>
      </c>
      <c r="E12" s="14" t="s">
        <v>2</v>
      </c>
      <c r="F12" s="14" t="s">
        <v>3</v>
      </c>
      <c r="G12" s="14" t="s">
        <v>4</v>
      </c>
      <c r="H12" s="14" t="s">
        <v>5</v>
      </c>
      <c r="I12" s="13" t="s">
        <v>10</v>
      </c>
      <c r="J12" s="13" t="s">
        <v>7</v>
      </c>
      <c r="K12" s="13" t="s">
        <v>11</v>
      </c>
      <c r="L12" s="1"/>
    </row>
    <row r="13" spans="1:12" ht="78.75" customHeight="1" x14ac:dyDescent="0.25">
      <c r="A13" s="22" t="s">
        <v>19</v>
      </c>
      <c r="B13" s="4">
        <v>1</v>
      </c>
      <c r="C13" s="5" t="s">
        <v>20</v>
      </c>
      <c r="D13" s="5" t="s">
        <v>23</v>
      </c>
      <c r="E13" s="6">
        <v>3</v>
      </c>
      <c r="F13" s="6">
        <v>3</v>
      </c>
      <c r="G13" s="6">
        <f>E13*F13</f>
        <v>9</v>
      </c>
      <c r="H13" s="16">
        <f>IF(G13&lt;8,3,IF(G13&lt;15,2,IF(G13&lt;26,1,0)))</f>
        <v>2</v>
      </c>
      <c r="I13" s="5" t="s">
        <v>21</v>
      </c>
      <c r="J13" s="5" t="s">
        <v>22</v>
      </c>
      <c r="K13" s="5" t="s">
        <v>26</v>
      </c>
    </row>
    <row r="14" spans="1:12" ht="78.75" customHeight="1" x14ac:dyDescent="0.25">
      <c r="A14" s="23"/>
      <c r="B14" s="4">
        <v>2</v>
      </c>
      <c r="C14" s="5" t="s">
        <v>104</v>
      </c>
      <c r="D14" s="5" t="s">
        <v>23</v>
      </c>
      <c r="E14" s="6">
        <v>3</v>
      </c>
      <c r="F14" s="6">
        <v>3</v>
      </c>
      <c r="G14" s="6">
        <f>E14*F14</f>
        <v>9</v>
      </c>
      <c r="H14" s="16">
        <f>IF(G14&lt;8,3,IF(G14&lt;15,2,IF(G14&lt;26,1,0)))</f>
        <v>2</v>
      </c>
      <c r="I14" s="5"/>
      <c r="J14" s="5" t="s">
        <v>105</v>
      </c>
      <c r="K14" s="5" t="s">
        <v>89</v>
      </c>
    </row>
    <row r="15" spans="1:12" ht="78.75" customHeight="1" x14ac:dyDescent="0.25">
      <c r="A15" s="23"/>
      <c r="B15" s="4">
        <v>3</v>
      </c>
      <c r="C15" s="5" t="s">
        <v>24</v>
      </c>
      <c r="D15" s="5" t="s">
        <v>23</v>
      </c>
      <c r="E15" s="6">
        <v>3</v>
      </c>
      <c r="F15" s="6">
        <v>3</v>
      </c>
      <c r="G15" s="6">
        <f t="shared" ref="G15:G29" si="0">E15*F15</f>
        <v>9</v>
      </c>
      <c r="H15" s="16">
        <f>IF(G15&lt;8,3,IF(G15&lt;15,2,IF(G15&lt;26,1,0)))</f>
        <v>2</v>
      </c>
      <c r="I15" s="5"/>
      <c r="J15" s="5" t="s">
        <v>25</v>
      </c>
      <c r="K15" s="5" t="s">
        <v>26</v>
      </c>
    </row>
    <row r="16" spans="1:12" ht="78.75" customHeight="1" x14ac:dyDescent="0.25">
      <c r="A16" s="23"/>
      <c r="B16" s="4">
        <v>4</v>
      </c>
      <c r="C16" s="5" t="s">
        <v>27</v>
      </c>
      <c r="D16" s="5" t="s">
        <v>23</v>
      </c>
      <c r="E16" s="6">
        <v>3</v>
      </c>
      <c r="F16" s="6">
        <v>3</v>
      </c>
      <c r="G16" s="6">
        <f t="shared" si="0"/>
        <v>9</v>
      </c>
      <c r="H16" s="16">
        <f t="shared" ref="H16:H43" si="1">IF(G16&lt;8,3,IF(G16&lt;15,2,IF(G16&lt;26,1,0)))</f>
        <v>2</v>
      </c>
      <c r="I16" s="5"/>
      <c r="J16" s="5" t="s">
        <v>28</v>
      </c>
      <c r="K16" s="5" t="s">
        <v>26</v>
      </c>
    </row>
    <row r="17" spans="1:11" ht="78.75" customHeight="1" x14ac:dyDescent="0.25">
      <c r="A17" s="23"/>
      <c r="B17" s="4">
        <v>5</v>
      </c>
      <c r="C17" s="5" t="s">
        <v>47</v>
      </c>
      <c r="D17" s="5" t="s">
        <v>48</v>
      </c>
      <c r="E17" s="6">
        <v>4</v>
      </c>
      <c r="F17" s="6">
        <v>3</v>
      </c>
      <c r="G17" s="6">
        <f t="shared" ref="G17" si="2">E17*F17</f>
        <v>12</v>
      </c>
      <c r="H17" s="16">
        <f t="shared" si="1"/>
        <v>2</v>
      </c>
      <c r="I17" s="5" t="s">
        <v>49</v>
      </c>
      <c r="J17" s="5" t="s">
        <v>50</v>
      </c>
      <c r="K17" s="5" t="s">
        <v>51</v>
      </c>
    </row>
    <row r="18" spans="1:11" ht="78.75" customHeight="1" x14ac:dyDescent="0.25">
      <c r="A18" s="23"/>
      <c r="B18" s="4">
        <v>6</v>
      </c>
      <c r="C18" s="5" t="s">
        <v>29</v>
      </c>
      <c r="D18" s="5" t="s">
        <v>30</v>
      </c>
      <c r="E18" s="6">
        <v>3</v>
      </c>
      <c r="F18" s="6">
        <v>3</v>
      </c>
      <c r="G18" s="6">
        <f t="shared" si="0"/>
        <v>9</v>
      </c>
      <c r="H18" s="16">
        <f t="shared" si="1"/>
        <v>2</v>
      </c>
      <c r="I18" s="5"/>
      <c r="J18" s="5" t="s">
        <v>31</v>
      </c>
      <c r="K18" s="5" t="s">
        <v>32</v>
      </c>
    </row>
    <row r="19" spans="1:11" ht="78.75" customHeight="1" x14ac:dyDescent="0.25">
      <c r="A19" s="23"/>
      <c r="B19" s="4">
        <v>7</v>
      </c>
      <c r="C19" s="5" t="s">
        <v>33</v>
      </c>
      <c r="D19" s="5" t="s">
        <v>34</v>
      </c>
      <c r="E19" s="6">
        <v>2</v>
      </c>
      <c r="F19" s="6">
        <v>4</v>
      </c>
      <c r="G19" s="6">
        <f t="shared" si="0"/>
        <v>8</v>
      </c>
      <c r="H19" s="16">
        <f t="shared" si="1"/>
        <v>2</v>
      </c>
      <c r="I19" s="5" t="s">
        <v>35</v>
      </c>
      <c r="J19" s="5" t="s">
        <v>36</v>
      </c>
      <c r="K19" s="5" t="s">
        <v>37</v>
      </c>
    </row>
    <row r="20" spans="1:11" ht="78.75" customHeight="1" x14ac:dyDescent="0.25">
      <c r="A20" s="23"/>
      <c r="B20" s="4">
        <v>8</v>
      </c>
      <c r="C20" s="5" t="s">
        <v>38</v>
      </c>
      <c r="D20" s="5" t="s">
        <v>23</v>
      </c>
      <c r="E20" s="6">
        <v>2</v>
      </c>
      <c r="F20" s="6">
        <v>3</v>
      </c>
      <c r="G20" s="6">
        <f t="shared" si="0"/>
        <v>6</v>
      </c>
      <c r="H20" s="17">
        <f t="shared" si="1"/>
        <v>3</v>
      </c>
      <c r="I20" s="5"/>
      <c r="J20" s="5" t="s">
        <v>39</v>
      </c>
      <c r="K20" s="5" t="s">
        <v>40</v>
      </c>
    </row>
    <row r="21" spans="1:11" ht="78.75" customHeight="1" x14ac:dyDescent="0.25">
      <c r="A21" s="23"/>
      <c r="B21" s="4">
        <v>9</v>
      </c>
      <c r="C21" s="5" t="s">
        <v>41</v>
      </c>
      <c r="D21" s="5" t="s">
        <v>42</v>
      </c>
      <c r="E21" s="6">
        <v>2</v>
      </c>
      <c r="F21" s="6">
        <v>3</v>
      </c>
      <c r="G21" s="6">
        <f t="shared" si="0"/>
        <v>6</v>
      </c>
      <c r="H21" s="17">
        <f t="shared" si="1"/>
        <v>3</v>
      </c>
      <c r="I21" s="5"/>
      <c r="J21" s="5" t="s">
        <v>43</v>
      </c>
      <c r="K21" s="5" t="s">
        <v>40</v>
      </c>
    </row>
    <row r="22" spans="1:11" ht="78.75" customHeight="1" x14ac:dyDescent="0.25">
      <c r="A22" s="23"/>
      <c r="B22" s="4">
        <v>10</v>
      </c>
      <c r="C22" s="5" t="s">
        <v>44</v>
      </c>
      <c r="D22" s="5" t="s">
        <v>42</v>
      </c>
      <c r="E22" s="6">
        <v>2</v>
      </c>
      <c r="F22" s="6">
        <v>3</v>
      </c>
      <c r="G22" s="6">
        <f t="shared" si="0"/>
        <v>6</v>
      </c>
      <c r="H22" s="17">
        <f t="shared" si="1"/>
        <v>3</v>
      </c>
      <c r="I22" s="5"/>
      <c r="J22" s="5" t="s">
        <v>45</v>
      </c>
      <c r="K22" s="5" t="s">
        <v>46</v>
      </c>
    </row>
    <row r="23" spans="1:11" ht="78.75" customHeight="1" x14ac:dyDescent="0.25">
      <c r="A23" s="23"/>
      <c r="B23" s="4">
        <v>11</v>
      </c>
      <c r="C23" s="5" t="s">
        <v>52</v>
      </c>
      <c r="D23" s="5" t="s">
        <v>53</v>
      </c>
      <c r="E23" s="6">
        <v>4</v>
      </c>
      <c r="F23" s="6">
        <v>3</v>
      </c>
      <c r="G23" s="6">
        <f t="shared" si="0"/>
        <v>12</v>
      </c>
      <c r="H23" s="16">
        <f t="shared" si="1"/>
        <v>2</v>
      </c>
      <c r="I23" s="5" t="s">
        <v>54</v>
      </c>
      <c r="J23" s="5" t="s">
        <v>55</v>
      </c>
      <c r="K23" s="5" t="s">
        <v>40</v>
      </c>
    </row>
    <row r="24" spans="1:11" ht="78.75" customHeight="1" x14ac:dyDescent="0.25">
      <c r="A24" s="23"/>
      <c r="B24" s="4">
        <v>12</v>
      </c>
      <c r="C24" s="5" t="s">
        <v>56</v>
      </c>
      <c r="D24" s="5" t="s">
        <v>57</v>
      </c>
      <c r="E24" s="6">
        <v>4</v>
      </c>
      <c r="F24" s="6">
        <v>4</v>
      </c>
      <c r="G24" s="6">
        <f t="shared" si="0"/>
        <v>16</v>
      </c>
      <c r="H24" s="18">
        <f t="shared" si="1"/>
        <v>1</v>
      </c>
      <c r="I24" s="5"/>
      <c r="J24" s="5" t="s">
        <v>58</v>
      </c>
      <c r="K24" s="5" t="s">
        <v>40</v>
      </c>
    </row>
    <row r="25" spans="1:11" ht="78.75" customHeight="1" x14ac:dyDescent="0.25">
      <c r="A25" s="23"/>
      <c r="B25" s="4">
        <v>13</v>
      </c>
      <c r="C25" s="5" t="s">
        <v>59</v>
      </c>
      <c r="D25" s="5" t="s">
        <v>57</v>
      </c>
      <c r="E25" s="6">
        <v>3</v>
      </c>
      <c r="F25" s="6">
        <v>4</v>
      </c>
      <c r="G25" s="6">
        <f t="shared" si="0"/>
        <v>12</v>
      </c>
      <c r="H25" s="16">
        <f t="shared" si="1"/>
        <v>2</v>
      </c>
      <c r="I25" s="5"/>
      <c r="J25" s="5" t="s">
        <v>60</v>
      </c>
      <c r="K25" s="5" t="s">
        <v>61</v>
      </c>
    </row>
    <row r="26" spans="1:11" ht="78.75" customHeight="1" x14ac:dyDescent="0.25">
      <c r="A26" s="23"/>
      <c r="B26" s="4">
        <v>14</v>
      </c>
      <c r="C26" s="5" t="s">
        <v>62</v>
      </c>
      <c r="D26" s="5" t="s">
        <v>63</v>
      </c>
      <c r="E26" s="6">
        <v>3</v>
      </c>
      <c r="F26" s="6">
        <v>5</v>
      </c>
      <c r="G26" s="6">
        <f t="shared" si="0"/>
        <v>15</v>
      </c>
      <c r="H26" s="18">
        <f t="shared" si="1"/>
        <v>1</v>
      </c>
      <c r="I26" s="5" t="s">
        <v>64</v>
      </c>
      <c r="J26" s="5" t="s">
        <v>65</v>
      </c>
      <c r="K26" s="5" t="s">
        <v>66</v>
      </c>
    </row>
    <row r="27" spans="1:11" ht="78.75" customHeight="1" x14ac:dyDescent="0.25">
      <c r="A27" s="23"/>
      <c r="B27" s="4">
        <v>15</v>
      </c>
      <c r="C27" s="5" t="s">
        <v>80</v>
      </c>
      <c r="D27" s="5" t="s">
        <v>79</v>
      </c>
      <c r="E27" s="6">
        <v>2</v>
      </c>
      <c r="F27" s="6">
        <v>5</v>
      </c>
      <c r="G27" s="6">
        <f t="shared" si="0"/>
        <v>10</v>
      </c>
      <c r="H27" s="16">
        <f t="shared" si="1"/>
        <v>2</v>
      </c>
      <c r="I27" s="5"/>
      <c r="J27" s="5" t="s">
        <v>67</v>
      </c>
      <c r="K27" s="5" t="s">
        <v>68</v>
      </c>
    </row>
    <row r="28" spans="1:11" ht="78.75" customHeight="1" x14ac:dyDescent="0.25">
      <c r="A28" s="23"/>
      <c r="B28" s="4">
        <v>16</v>
      </c>
      <c r="C28" s="5" t="s">
        <v>81</v>
      </c>
      <c r="D28" s="5" t="s">
        <v>69</v>
      </c>
      <c r="E28" s="6">
        <v>2</v>
      </c>
      <c r="F28" s="6">
        <v>5</v>
      </c>
      <c r="G28" s="6">
        <f t="shared" si="0"/>
        <v>10</v>
      </c>
      <c r="H28" s="16">
        <f t="shared" si="1"/>
        <v>2</v>
      </c>
      <c r="I28" s="5"/>
      <c r="J28" s="5" t="s">
        <v>70</v>
      </c>
      <c r="K28" s="5" t="s">
        <v>72</v>
      </c>
    </row>
    <row r="29" spans="1:11" ht="102.75" customHeight="1" x14ac:dyDescent="0.25">
      <c r="A29" s="23"/>
      <c r="B29" s="4">
        <v>17</v>
      </c>
      <c r="C29" s="5" t="s">
        <v>82</v>
      </c>
      <c r="D29" s="5" t="s">
        <v>69</v>
      </c>
      <c r="E29" s="6">
        <v>2</v>
      </c>
      <c r="F29" s="6">
        <v>5</v>
      </c>
      <c r="G29" s="6">
        <f t="shared" si="0"/>
        <v>10</v>
      </c>
      <c r="H29" s="16">
        <f t="shared" si="1"/>
        <v>2</v>
      </c>
      <c r="I29" s="5"/>
      <c r="J29" s="5" t="s">
        <v>71</v>
      </c>
      <c r="K29" s="5" t="s">
        <v>72</v>
      </c>
    </row>
    <row r="30" spans="1:11" ht="105.75" customHeight="1" x14ac:dyDescent="0.25">
      <c r="A30" s="23"/>
      <c r="B30" s="4">
        <v>18</v>
      </c>
      <c r="C30" s="5" t="s">
        <v>83</v>
      </c>
      <c r="D30" s="5" t="s">
        <v>69</v>
      </c>
      <c r="E30" s="6">
        <v>2</v>
      </c>
      <c r="F30" s="6">
        <v>5</v>
      </c>
      <c r="G30" s="6">
        <f t="shared" ref="G30:G43" si="3">E30*F30</f>
        <v>10</v>
      </c>
      <c r="H30" s="16">
        <f t="shared" si="1"/>
        <v>2</v>
      </c>
      <c r="I30" s="5"/>
      <c r="J30" s="5" t="s">
        <v>73</v>
      </c>
      <c r="K30" s="5" t="s">
        <v>74</v>
      </c>
    </row>
    <row r="31" spans="1:11" ht="117" customHeight="1" x14ac:dyDescent="0.25">
      <c r="A31" s="23"/>
      <c r="B31" s="4">
        <v>19</v>
      </c>
      <c r="C31" s="5" t="s">
        <v>77</v>
      </c>
      <c r="D31" s="5" t="s">
        <v>78</v>
      </c>
      <c r="E31" s="6">
        <v>3</v>
      </c>
      <c r="F31" s="6">
        <v>3</v>
      </c>
      <c r="G31" s="6">
        <f t="shared" si="3"/>
        <v>9</v>
      </c>
      <c r="H31" s="16">
        <f t="shared" si="1"/>
        <v>2</v>
      </c>
      <c r="I31" s="5"/>
      <c r="J31" s="5" t="s">
        <v>84</v>
      </c>
      <c r="K31" s="5" t="s">
        <v>74</v>
      </c>
    </row>
    <row r="32" spans="1:11" ht="80.25" customHeight="1" x14ac:dyDescent="0.25">
      <c r="A32" s="24"/>
      <c r="B32" s="4">
        <v>20</v>
      </c>
      <c r="C32" s="5" t="s">
        <v>118</v>
      </c>
      <c r="D32" s="5" t="s">
        <v>121</v>
      </c>
      <c r="E32" s="6">
        <v>3</v>
      </c>
      <c r="F32" s="6">
        <v>3</v>
      </c>
      <c r="G32" s="6">
        <f t="shared" si="3"/>
        <v>9</v>
      </c>
      <c r="H32" s="16">
        <f t="shared" si="1"/>
        <v>2</v>
      </c>
      <c r="I32" s="5"/>
      <c r="J32" s="5" t="s">
        <v>119</v>
      </c>
      <c r="K32" s="5" t="s">
        <v>120</v>
      </c>
    </row>
    <row r="33" spans="1:11" ht="78.75" customHeight="1" x14ac:dyDescent="0.25">
      <c r="A33" s="19" t="s">
        <v>86</v>
      </c>
      <c r="B33" s="4">
        <v>21</v>
      </c>
      <c r="C33" s="5" t="s">
        <v>85</v>
      </c>
      <c r="D33" s="5" t="s">
        <v>87</v>
      </c>
      <c r="E33" s="6">
        <v>4</v>
      </c>
      <c r="F33" s="6">
        <v>3</v>
      </c>
      <c r="G33" s="6">
        <f t="shared" si="3"/>
        <v>12</v>
      </c>
      <c r="H33" s="16">
        <f t="shared" si="1"/>
        <v>2</v>
      </c>
      <c r="I33" s="5"/>
      <c r="J33" s="5" t="s">
        <v>88</v>
      </c>
      <c r="K33" s="5" t="s">
        <v>89</v>
      </c>
    </row>
    <row r="34" spans="1:11" ht="78.75" customHeight="1" x14ac:dyDescent="0.25">
      <c r="A34" s="19"/>
      <c r="B34" s="4">
        <v>22</v>
      </c>
      <c r="C34" s="5" t="s">
        <v>85</v>
      </c>
      <c r="D34" s="5" t="s">
        <v>90</v>
      </c>
      <c r="E34" s="6">
        <v>3</v>
      </c>
      <c r="F34" s="6">
        <v>2</v>
      </c>
      <c r="G34" s="6">
        <f t="shared" si="3"/>
        <v>6</v>
      </c>
      <c r="H34" s="17">
        <f t="shared" si="1"/>
        <v>3</v>
      </c>
      <c r="I34" s="5"/>
      <c r="J34" s="5" t="s">
        <v>88</v>
      </c>
      <c r="K34" s="5" t="s">
        <v>89</v>
      </c>
    </row>
    <row r="35" spans="1:11" ht="78.75" customHeight="1" x14ac:dyDescent="0.25">
      <c r="A35" s="19"/>
      <c r="B35" s="4">
        <v>23</v>
      </c>
      <c r="C35" s="5" t="s">
        <v>85</v>
      </c>
      <c r="D35" s="5" t="s">
        <v>91</v>
      </c>
      <c r="E35" s="6">
        <v>2</v>
      </c>
      <c r="F35" s="6">
        <v>5</v>
      </c>
      <c r="G35" s="6">
        <f t="shared" si="3"/>
        <v>10</v>
      </c>
      <c r="H35" s="16">
        <f t="shared" si="1"/>
        <v>2</v>
      </c>
      <c r="I35" s="5"/>
      <c r="J35" s="5" t="s">
        <v>88</v>
      </c>
      <c r="K35" s="5" t="s">
        <v>89</v>
      </c>
    </row>
    <row r="36" spans="1:11" ht="78.75" customHeight="1" x14ac:dyDescent="0.25">
      <c r="A36" s="19"/>
      <c r="B36" s="4">
        <v>24</v>
      </c>
      <c r="C36" s="5" t="s">
        <v>92</v>
      </c>
      <c r="D36" s="5" t="s">
        <v>91</v>
      </c>
      <c r="E36" s="6">
        <v>2</v>
      </c>
      <c r="F36" s="6">
        <v>5</v>
      </c>
      <c r="G36" s="6">
        <f t="shared" si="3"/>
        <v>10</v>
      </c>
      <c r="H36" s="16">
        <f t="shared" si="1"/>
        <v>2</v>
      </c>
      <c r="I36" s="5"/>
      <c r="J36" s="5" t="s">
        <v>93</v>
      </c>
      <c r="K36" s="5" t="s">
        <v>89</v>
      </c>
    </row>
    <row r="37" spans="1:11" ht="78.75" customHeight="1" x14ac:dyDescent="0.25">
      <c r="A37" s="19"/>
      <c r="B37" s="4">
        <v>25</v>
      </c>
      <c r="C37" s="5" t="s">
        <v>92</v>
      </c>
      <c r="D37" s="5" t="s">
        <v>94</v>
      </c>
      <c r="E37" s="6">
        <v>3</v>
      </c>
      <c r="F37" s="6">
        <v>4</v>
      </c>
      <c r="G37" s="6">
        <f t="shared" si="3"/>
        <v>12</v>
      </c>
      <c r="H37" s="16">
        <f t="shared" si="1"/>
        <v>2</v>
      </c>
      <c r="I37" s="5"/>
      <c r="J37" s="5" t="s">
        <v>93</v>
      </c>
      <c r="K37" s="5" t="s">
        <v>89</v>
      </c>
    </row>
    <row r="38" spans="1:11" ht="115.5" customHeight="1" x14ac:dyDescent="0.25">
      <c r="A38" s="19"/>
      <c r="B38" s="4">
        <v>26</v>
      </c>
      <c r="C38" s="5" t="s">
        <v>97</v>
      </c>
      <c r="D38" s="5" t="s">
        <v>91</v>
      </c>
      <c r="E38" s="6">
        <v>3</v>
      </c>
      <c r="F38" s="6">
        <v>5</v>
      </c>
      <c r="G38" s="6">
        <f t="shared" si="3"/>
        <v>15</v>
      </c>
      <c r="H38" s="18">
        <f t="shared" si="1"/>
        <v>1</v>
      </c>
      <c r="I38" s="5"/>
      <c r="J38" s="5" t="s">
        <v>98</v>
      </c>
      <c r="K38" s="5" t="s">
        <v>99</v>
      </c>
    </row>
    <row r="39" spans="1:11" ht="115.5" customHeight="1" x14ac:dyDescent="0.25">
      <c r="A39" s="19"/>
      <c r="B39" s="4">
        <v>27</v>
      </c>
      <c r="C39" s="5" t="s">
        <v>100</v>
      </c>
      <c r="D39" s="5" t="s">
        <v>101</v>
      </c>
      <c r="E39" s="6">
        <v>3</v>
      </c>
      <c r="F39" s="6">
        <v>3</v>
      </c>
      <c r="G39" s="6">
        <f t="shared" si="3"/>
        <v>9</v>
      </c>
      <c r="H39" s="16">
        <f t="shared" si="1"/>
        <v>2</v>
      </c>
      <c r="I39" s="5"/>
      <c r="J39" s="5" t="s">
        <v>102</v>
      </c>
      <c r="K39" s="5" t="s">
        <v>103</v>
      </c>
    </row>
    <row r="40" spans="1:11" ht="78.75" customHeight="1" x14ac:dyDescent="0.25">
      <c r="A40" s="20" t="s">
        <v>95</v>
      </c>
      <c r="B40" s="4">
        <v>28</v>
      </c>
      <c r="C40" s="5" t="s">
        <v>96</v>
      </c>
      <c r="D40" s="5" t="s">
        <v>106</v>
      </c>
      <c r="E40" s="6">
        <v>4</v>
      </c>
      <c r="F40" s="6">
        <v>3</v>
      </c>
      <c r="G40" s="6">
        <f t="shared" si="3"/>
        <v>12</v>
      </c>
      <c r="H40" s="16">
        <f t="shared" si="1"/>
        <v>2</v>
      </c>
      <c r="I40" s="5" t="s">
        <v>107</v>
      </c>
      <c r="J40" s="5" t="s">
        <v>116</v>
      </c>
      <c r="K40" s="5" t="s">
        <v>108</v>
      </c>
    </row>
    <row r="41" spans="1:11" ht="78.75" customHeight="1" x14ac:dyDescent="0.25">
      <c r="A41" s="20"/>
      <c r="B41" s="4">
        <v>29</v>
      </c>
      <c r="C41" s="5" t="s">
        <v>96</v>
      </c>
      <c r="D41" s="5" t="s">
        <v>115</v>
      </c>
      <c r="E41" s="6">
        <v>2</v>
      </c>
      <c r="F41" s="6">
        <v>3</v>
      </c>
      <c r="G41" s="6">
        <f t="shared" si="3"/>
        <v>6</v>
      </c>
      <c r="H41" s="17">
        <f t="shared" si="1"/>
        <v>3</v>
      </c>
      <c r="I41" s="5"/>
      <c r="J41" s="5" t="s">
        <v>116</v>
      </c>
      <c r="K41" s="5" t="s">
        <v>108</v>
      </c>
    </row>
    <row r="42" spans="1:11" ht="91.5" customHeight="1" x14ac:dyDescent="0.25">
      <c r="A42" s="20"/>
      <c r="B42" s="4">
        <v>30</v>
      </c>
      <c r="C42" s="5" t="s">
        <v>96</v>
      </c>
      <c r="D42" s="5" t="s">
        <v>109</v>
      </c>
      <c r="E42" s="6">
        <v>2</v>
      </c>
      <c r="F42" s="6">
        <v>4</v>
      </c>
      <c r="G42" s="6">
        <f t="shared" si="3"/>
        <v>8</v>
      </c>
      <c r="H42" s="16">
        <f t="shared" si="1"/>
        <v>2</v>
      </c>
      <c r="I42" s="5"/>
      <c r="J42" s="5" t="s">
        <v>110</v>
      </c>
      <c r="K42" s="5" t="s">
        <v>72</v>
      </c>
    </row>
    <row r="43" spans="1:11" ht="78.75" customHeight="1" x14ac:dyDescent="0.25">
      <c r="A43" s="20"/>
      <c r="B43" s="4">
        <v>31</v>
      </c>
      <c r="C43" s="5" t="s">
        <v>96</v>
      </c>
      <c r="D43" s="5" t="s">
        <v>111</v>
      </c>
      <c r="E43" s="6">
        <v>3</v>
      </c>
      <c r="F43" s="6">
        <v>3</v>
      </c>
      <c r="G43" s="6">
        <f t="shared" si="3"/>
        <v>9</v>
      </c>
      <c r="H43" s="16">
        <f t="shared" si="1"/>
        <v>2</v>
      </c>
      <c r="I43" s="5" t="s">
        <v>113</v>
      </c>
      <c r="J43" s="5" t="s">
        <v>112</v>
      </c>
      <c r="K43" s="5" t="s">
        <v>114</v>
      </c>
    </row>
    <row r="44" spans="1:11" ht="78.75" customHeight="1" x14ac:dyDescent="0.25">
      <c r="A44" s="15"/>
    </row>
    <row r="45" spans="1:11" ht="78.75" customHeight="1" x14ac:dyDescent="0.25">
      <c r="A45" s="15"/>
    </row>
    <row r="46" spans="1:11" ht="78.75" customHeight="1" x14ac:dyDescent="0.25"/>
    <row r="47" spans="1:11" ht="78.75" customHeight="1" x14ac:dyDescent="0.25"/>
    <row r="48" spans="1:11" ht="78.75" customHeight="1" x14ac:dyDescent="0.25"/>
    <row r="49" ht="78.75" customHeight="1" x14ac:dyDescent="0.25"/>
  </sheetData>
  <mergeCells count="12">
    <mergeCell ref="J11:K11"/>
    <mergeCell ref="B1:K1"/>
    <mergeCell ref="B2:K2"/>
    <mergeCell ref="B3:K3"/>
    <mergeCell ref="B7:C7"/>
    <mergeCell ref="E7:F7"/>
    <mergeCell ref="A33:A39"/>
    <mergeCell ref="A40:A43"/>
    <mergeCell ref="D5:I5"/>
    <mergeCell ref="A13:A32"/>
    <mergeCell ref="E8:F8"/>
    <mergeCell ref="A11:I11"/>
  </mergeCells>
  <pageMargins left="0.7" right="0.7" top="0.75" bottom="0.75" header="0.3" footer="0.3"/>
  <pageSetup paperSize="9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Erhan</dc:creator>
  <cp:lastModifiedBy>asus</cp:lastModifiedBy>
  <cp:lastPrinted>2013-04-02T12:18:10Z</cp:lastPrinted>
  <dcterms:created xsi:type="dcterms:W3CDTF">2013-03-28T18:55:17Z</dcterms:created>
  <dcterms:modified xsi:type="dcterms:W3CDTF">2016-12-18T14:47:39Z</dcterms:modified>
</cp:coreProperties>
</file>